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 hidePivotFieldList="1"/>
  <bookViews>
    <workbookView xWindow="0" yWindow="0" windowWidth="20400" windowHeight="7665" activeTab="0"/>
  </bookViews>
  <sheets>
    <sheet name="Ленина 110" sheetId="1" r:id="rId1"/>
  </sheets>
  <definedNames>
    <definedName name="_xlfn.IFERROR" hidden="1">#NAME?</definedName>
    <definedName name="_xlfn.SUMIFS" hidden="1">#NAME?</definedName>
    <definedName name="solver_adj" localSheetId="0" hidden="1">#REF!</definedName>
    <definedName name="solver_adj" hidden="1">#REF!</definedName>
    <definedName name="solver_cvg" hidden="1">0.0001</definedName>
    <definedName name="solver_drv" hidden="1">1</definedName>
    <definedName name="solver_est" hidden="1">1</definedName>
    <definedName name="solver_itr" hidden="1">100</definedName>
    <definedName name="solver_lin" hidden="1">2</definedName>
    <definedName name="solver_neg" hidden="1">2</definedName>
    <definedName name="solver_num" hidden="1">0</definedName>
    <definedName name="solver_nwt" hidden="1">1</definedName>
    <definedName name="solver_opt" localSheetId="0" hidden="1">#REF!</definedName>
    <definedName name="solver_opt" hidden="1">#REF!</definedName>
    <definedName name="solver_pre" hidden="1">0.000001</definedName>
    <definedName name="solver_scl" hidden="1">2</definedName>
    <definedName name="solver_sho" hidden="1">2</definedName>
    <definedName name="solver_tim" hidden="1">100</definedName>
    <definedName name="solver_tol" hidden="1">0.05</definedName>
    <definedName name="solver_typ" hidden="1">1</definedName>
    <definedName name="solver_val" hidden="1">0</definedName>
    <definedName name="АДРЕС">#REF!</definedName>
    <definedName name="Вентили_вода">#REF!</definedName>
    <definedName name="Вентили_тепло">#REF!</definedName>
    <definedName name="ВРУ">#REF!</definedName>
    <definedName name="Всего_материалы_вода">#REF!</definedName>
    <definedName name="Всего_материалы_конструктивы">#REF!</definedName>
    <definedName name="Всего_материалы_мусоропровод">#REF!</definedName>
    <definedName name="Всего_материалы_подъезды">#REF!</definedName>
    <definedName name="Всего_материалы_свет">#REF!</definedName>
    <definedName name="Всего_материалы_тепло">#REF!</definedName>
    <definedName name="Всего_материалы_участок">#REF!</definedName>
    <definedName name="Всего_машины_и_механизмы_мусоропровод">#REF!</definedName>
    <definedName name="Всего_машины_и_механизмы_подъезды">#REF!</definedName>
    <definedName name="Всего_машины_и_механизмы_участок">#REF!</definedName>
    <definedName name="Всего_ресурсы_вода">#REF!</definedName>
    <definedName name="Всего_ресурсы_конструктивы">#REF!</definedName>
    <definedName name="Всего_ресурсы_мусоропровод">#REF!</definedName>
    <definedName name="Всего_ресурсы_подъезды">#REF!</definedName>
    <definedName name="Всего_ресурсы_свет">#REF!</definedName>
    <definedName name="Всего_ресурсы_тепло">#REF!</definedName>
    <definedName name="Всего_ресурсы_участок">#REF!</definedName>
    <definedName name="Вывоз_мусора">#REF!</definedName>
    <definedName name="Выключатели">#REF!</definedName>
    <definedName name="Высота_дома">#REF!</definedName>
    <definedName name="Высота_окна">#REF!</definedName>
    <definedName name="Газоны">#REF!</definedName>
    <definedName name="Грязевики">#REF!</definedName>
    <definedName name="Данные_Адрес">#REF!</definedName>
    <definedName name="Данные_лифт">#REF!</definedName>
    <definedName name="Данные_мусоропровод">#REF!</definedName>
    <definedName name="Данные_сосульки">#REF!</definedName>
    <definedName name="Данные_тип_ГВС">#REF!</definedName>
    <definedName name="Данные_тип_кровли">#REF!</definedName>
    <definedName name="Данные_тип_плиты">#REF!</definedName>
    <definedName name="Деревья">#REF!</definedName>
    <definedName name="Длина_дома">#REF!</definedName>
    <definedName name="Длина_канализ._стояка_Ду100">#REF!</definedName>
    <definedName name="Длина_канализ._стояка_Ду50">#REF!</definedName>
    <definedName name="Длина_канализ._стояка_Ду75">#REF!</definedName>
    <definedName name="Длина_канализационного_стояка">#REF!</definedName>
    <definedName name="Длина_лежака">#REF!</definedName>
    <definedName name="Длина_ствола_мусоропровода">#REF!</definedName>
    <definedName name="Длина_труб_вода">#REF!</definedName>
    <definedName name="Длина_труб_тепло">#REF!</definedName>
    <definedName name="Жилая_площадь">#REF!</definedName>
    <definedName name="Жильцы">#REF!</definedName>
    <definedName name="Задвижки_вода">#REF!</definedName>
    <definedName name="Задвижки_тепло">#REF!</definedName>
    <definedName name="ЗП_инженерка">#REF!</definedName>
    <definedName name="ЗП_уборка">#REF!</definedName>
    <definedName name="Измеритель_мат.рес._инженерка">#REF!</definedName>
    <definedName name="Измеритель_мат.рес._уборка">#REF!</definedName>
    <definedName name="Измеритель_маш._и_мех._уборка">#REF!</definedName>
    <definedName name="Измеритель_специнвентарь_уборка">#REF!</definedName>
    <definedName name="Измеритель_труд.рес_инженерка">#REF!</definedName>
    <definedName name="Измеритель_труд.рес_уборка">#REF!</definedName>
    <definedName name="Квартиры">#REF!</definedName>
    <definedName name="Клапаны">#REF!</definedName>
    <definedName name="Количество_воронок">#REF!</definedName>
    <definedName name="Количество_дней_инженерка">#REF!</definedName>
    <definedName name="Количество_дней_уборка">#REF!</definedName>
    <definedName name="Количество_окон">#REF!</definedName>
    <definedName name="Конвекторы">#REF!</definedName>
    <definedName name="Контейнеры">#REF!</definedName>
    <definedName name="Коридоры">#REF!</definedName>
    <definedName name="Коэффициент_НР_инженерка">#REF!</definedName>
    <definedName name="Коэффициент_НР_уборка">#REF!</definedName>
    <definedName name="Краны_вода">#REF!</definedName>
    <definedName name="Краны_пожарные">#REF!</definedName>
    <definedName name="Краны_тепло_выпуск_воздуха">#REF!</definedName>
    <definedName name="Краны_тепло_двойные">#REF!</definedName>
    <definedName name="Краны_тепло_пробковые">#REF!</definedName>
    <definedName name="Кровля">#REF!</definedName>
    <definedName name="Кустарники">#REF!</definedName>
    <definedName name="Лампы">#REF!</definedName>
    <definedName name="Лампы_люминесцентные">#REF!</definedName>
    <definedName name="Лифты">#REF!</definedName>
    <definedName name="Материалоемкость_вода">#REF!</definedName>
    <definedName name="Материалоемкость_конструктивы">#REF!</definedName>
    <definedName name="Материалоемкость_мусоропровод">#REF!</definedName>
    <definedName name="Материалоемкость_подъезды">#REF!</definedName>
    <definedName name="Материалоемкость_свет">#REF!</definedName>
    <definedName name="Материалоемкость_тепло">#REF!</definedName>
    <definedName name="Материалоемкость_участок">#REF!</definedName>
    <definedName name="Материальные_ресурсы_инженерка">#REF!</definedName>
    <definedName name="Материальные_ресурсы_уборка">#REF!</definedName>
    <definedName name="Машиноемкость_мусоропровод">#REF!</definedName>
    <definedName name="Машиноемкость_подъезды">#REF!</definedName>
    <definedName name="Машиноемкость_участок">#REF!</definedName>
    <definedName name="Машины_Механизмы_уборка">#REF!</definedName>
    <definedName name="ММ_вода">#REF!</definedName>
    <definedName name="ММ_конструктивы">#REF!</definedName>
    <definedName name="ММ_подъезды">#REF!</definedName>
    <definedName name="ММ_свет">#REF!</definedName>
    <definedName name="ММ_тепло">#REF!</definedName>
    <definedName name="ММ_участок">#REF!</definedName>
    <definedName name="МР_вода">#REF!</definedName>
    <definedName name="МР_конструктивы">#REF!</definedName>
    <definedName name="МР_подъезды">#REF!</definedName>
    <definedName name="МР_свет">#REF!</definedName>
    <definedName name="МР_тепло">#REF!</definedName>
    <definedName name="МР_участок">#REF!</definedName>
    <definedName name="Мусорная_площадка">#REF!</definedName>
    <definedName name="Мусоропровод">#REF!</definedName>
    <definedName name="Наличие_ГВС">#REF!</definedName>
    <definedName name="Наличие_лифта">#REF!</definedName>
    <definedName name="Наличие_мусоропровода">#REF!</definedName>
    <definedName name="Наличие_сосулек">#REF!</definedName>
    <definedName name="Невыход_инженерка">#REF!</definedName>
    <definedName name="Невыход_уборка">#REF!</definedName>
    <definedName name="Нежилая_площадь">#REF!</definedName>
    <definedName name="НР_инженерка">#REF!</definedName>
    <definedName name="НР_невыход_вода">#REF!</definedName>
    <definedName name="НР_невыход_конструктивы">#REF!</definedName>
    <definedName name="НР_невыход_подъезды">#REF!</definedName>
    <definedName name="НР_невыход_свет">#REF!</definedName>
    <definedName name="НР_невыход_тепло">#REF!</definedName>
    <definedName name="НР_невыход_участок">#REF!</definedName>
    <definedName name="НР_отчисления_вода">#REF!</definedName>
    <definedName name="НР_отчисления_конструктивы">#REF!</definedName>
    <definedName name="НР_отчисления_подъезды">#REF!</definedName>
    <definedName name="НР_отчисления_свет">#REF!</definedName>
    <definedName name="НР_отчисления_тепло">#REF!</definedName>
    <definedName name="НР_отчисления_участок">#REF!</definedName>
    <definedName name="НР_охрана_вода">#REF!</definedName>
    <definedName name="НР_охрана_конструктивы">#REF!</definedName>
    <definedName name="НР_охрана_подъезды">#REF!</definedName>
    <definedName name="НР_охрана_свет">#REF!</definedName>
    <definedName name="НР_охрана_тепло">#REF!</definedName>
    <definedName name="НР_охрана_участок">#REF!</definedName>
    <definedName name="НР_уборка">#REF!</definedName>
    <definedName name="НР_эксплуатац_вода">#REF!</definedName>
    <definedName name="НР_эксплуатац_конструктивы">#REF!</definedName>
    <definedName name="НР_эксплуатац_подъезды">#REF!</definedName>
    <definedName name="НР_эксплуатац_свет">#REF!</definedName>
    <definedName name="НР_эксплуатац_тепло">#REF!</definedName>
    <definedName name="НР_эксплуатац_участок">#REF!</definedName>
    <definedName name="_xlnm.Print_Area" localSheetId="0">'Ленина 110'!$A$7:$C$38</definedName>
    <definedName name="Общая_площадь">#REF!</definedName>
    <definedName name="Общеэксплуатационные_инженерка">#REF!</definedName>
    <definedName name="Общеэксплуатационные_уборка">#REF!</definedName>
    <definedName name="Объем_здания">#REF!</definedName>
    <definedName name="Объем_контейнера">#REF!</definedName>
    <definedName name="Объем_работ_вода">#REF!</definedName>
    <definedName name="Объем_работ_конструктивы">#REF!</definedName>
    <definedName name="Объем_работ_мусоропровод">#REF!</definedName>
    <definedName name="Объем_работ_подъезды">#REF!</definedName>
    <definedName name="Объем_работ_свет">#REF!</definedName>
    <definedName name="Объем_работ_тепло">#REF!</definedName>
    <definedName name="Объем_работ_участок">#REF!</definedName>
    <definedName name="Отчисления_инженерка">#REF!</definedName>
    <definedName name="Отчисления_уборка">#REF!</definedName>
    <definedName name="Охрана_труда_инженерка">#REF!</definedName>
    <definedName name="Охрана_труда_уборка">#REF!</definedName>
    <definedName name="Период_размера_оклада_инженерка">#REF!</definedName>
    <definedName name="Период_размера_оклада_уборка">#REF!</definedName>
    <definedName name="Период_цен_материалы">#REF!</definedName>
    <definedName name="Периодичность_инженерка">#REF!</definedName>
    <definedName name="Периодичность_уборка">#REF!</definedName>
    <definedName name="Плата_1м2_тек.рем">#REF!</definedName>
    <definedName name="Плата_1м3_ВДГО">#REF!</definedName>
    <definedName name="Плата_1м3_вентиляция">#REF!</definedName>
    <definedName name="Плата_1м3_вода">#REF!</definedName>
    <definedName name="Плата_1м3_дератизация">#REF!</definedName>
    <definedName name="Плата_1м3_инженерка_договор">#REF!</definedName>
    <definedName name="Плата_1м3_инженерка_собств">#REF!</definedName>
    <definedName name="Плата_1м3_инженерка_спец">#REF!</definedName>
    <definedName name="Плата_1м3_КГМ">#REF!</definedName>
    <definedName name="плата_1м3_конструктивы">#REF!</definedName>
    <definedName name="Плата_1м3_лифты">#REF!</definedName>
    <definedName name="Плата_1м3_лифты_обслед">#REF!</definedName>
    <definedName name="Плата_1м3_лифты_освидет">#REF!</definedName>
    <definedName name="Плата_1м3_лифты_страх">#REF!</definedName>
    <definedName name="Плата_1м3_лифты_ТО">#REF!</definedName>
    <definedName name="Плата_1м3_мусоропровод">#REF!</definedName>
    <definedName name="Плата_1м3_подъезды">#REF!</definedName>
    <definedName name="Плата_1м3_ремонт">#REF!</definedName>
    <definedName name="Плата_1м3_свет">#REF!</definedName>
    <definedName name="Плата_1м3_ТБО">#REF!</definedName>
    <definedName name="Плата_1м3_тепло">#REF!</definedName>
    <definedName name="Плата_1м3_ТО_ПУ">#REF!</definedName>
    <definedName name="Плата_1м3_уборка_договор">#REF!</definedName>
    <definedName name="Плата_1м3_уборка_собств">#REF!</definedName>
    <definedName name="Плата_1м3_уборка_спец">#REF!</definedName>
    <definedName name="Плата_1м3_управление_собств">#REF!</definedName>
    <definedName name="Плата_1м3_управление_спец">#REF!</definedName>
    <definedName name="Плата_1м3_участок">#REF!</definedName>
    <definedName name="Плита">#REF!</definedName>
    <definedName name="Площадь_дверей">#REF!</definedName>
    <definedName name="Площадь_застройки">#REF!</definedName>
    <definedName name="Площадь_крыльца">#REF!</definedName>
    <definedName name="Площадь_МОП">#REF!</definedName>
    <definedName name="Площадь_мусорокамеры">#REF!</definedName>
    <definedName name="Площадь_окон">#REF!</definedName>
    <definedName name="Площадь_перед_загрузочными_клапанами">#REF!</definedName>
    <definedName name="Площадь_полов_лифтов">#REF!</definedName>
    <definedName name="Площадь_стен_и_потолков_лифтов">#REF!</definedName>
    <definedName name="Площадь_эстакады">#REF!</definedName>
    <definedName name="Подвал">#REF!</definedName>
    <definedName name="Подоконники">#REF!</definedName>
    <definedName name="Подъезды">#REF!</definedName>
    <definedName name="Приборы_учета_вода_25_40">#REF!</definedName>
    <definedName name="Приборы_учета_вода_50_250">#REF!</definedName>
    <definedName name="Приборы_учета_свет">#REF!</definedName>
    <definedName name="Приборы_учета_тепло_25_40">#REF!</definedName>
    <definedName name="Приборы_учета_тепло_50_250">#REF!</definedName>
    <definedName name="Пустыри">#REF!</definedName>
    <definedName name="Работы_вода">#REF!</definedName>
    <definedName name="Работы_конструктивы">#REF!</definedName>
    <definedName name="Работы_мусоропровод">#REF!</definedName>
    <definedName name="Работы_подъезды">#REF!</definedName>
    <definedName name="Работы_свет">#REF!</definedName>
    <definedName name="Работы_тепло">#REF!</definedName>
    <definedName name="Работы_участок">#REF!</definedName>
    <definedName name="Рабочие_часы">#REF!</definedName>
    <definedName name="Радиаторы">#REF!</definedName>
    <definedName name="Раструбы_канализационные">#REF!</definedName>
    <definedName name="Ревизии">#REF!</definedName>
    <definedName name="Регистры">#REF!</definedName>
    <definedName name="Розетки">#REF!</definedName>
    <definedName name="Светильники">#REF!</definedName>
    <definedName name="Светильники_люминесцентные">#REF!</definedName>
    <definedName name="Сгоны">#REF!</definedName>
    <definedName name="Специнвентарь_уборка">#REF!</definedName>
    <definedName name="Список_тип_ГВС">SUMIF(Данные_Адрес,#REF!,Данные_тип_ГВС)</definedName>
    <definedName name="Стояки_канализации">#REF!</definedName>
    <definedName name="Стояки_тепло">#REF!</definedName>
    <definedName name="Счета">#REF!</definedName>
    <definedName name="Тариф_общий">#REF!</definedName>
    <definedName name="Тариф_содерж">#REF!</definedName>
    <definedName name="Тариф_тек_рем">#REF!</definedName>
    <definedName name="ТБО">#REF!</definedName>
    <definedName name="ТР_вода">#REF!</definedName>
    <definedName name="ТР_конструктивы">#REF!</definedName>
    <definedName name="ТР_мусоропровод">#REF!</definedName>
    <definedName name="ТР_подъезды">#REF!</definedName>
    <definedName name="ТР_свет">#REF!</definedName>
    <definedName name="ТР_тепло">#REF!</definedName>
    <definedName name="ТР_участок">#REF!</definedName>
    <definedName name="Тропинки">#REF!</definedName>
    <definedName name="Тротуары">#REF!</definedName>
    <definedName name="Трудовые_ресурсы_инженерка">#REF!</definedName>
    <definedName name="Трудовые_ресурсы_уборка">#REF!</definedName>
    <definedName name="Трудоемкость_вода">#REF!</definedName>
    <definedName name="Трудоемкость_конструктивы">#REF!</definedName>
    <definedName name="Трудоемкость_мусоропровод">#REF!</definedName>
    <definedName name="Трудоемкость_подъезды">#REF!</definedName>
    <definedName name="Трудоемкость_свет">#REF!</definedName>
    <definedName name="Трудоемкость_тепло">#REF!</definedName>
    <definedName name="Трудоемкость_участок">#REF!</definedName>
    <definedName name="Уборочная_площадь_лестничных_клеток">#REF!</definedName>
    <definedName name="Уборочная_площадь_почтовых_ящиков">#REF!</definedName>
    <definedName name="Уборочная_площадь_радиаторов">#REF!</definedName>
    <definedName name="Уборочная_площадь_стен">#REF!</definedName>
    <definedName name="Уборочная_площадь_электрощитков">#REF!</definedName>
    <definedName name="Урны">#REF!</definedName>
    <definedName name="Участок">#REF!</definedName>
    <definedName name="Фильтры_вода_25_40">#REF!</definedName>
    <definedName name="Фильтры_вода_50_250">#REF!</definedName>
    <definedName name="Фильтры_грязевики_25_40">#REF!</definedName>
    <definedName name="Фильтры_грязевики_50_250">#REF!</definedName>
    <definedName name="Фонари_уличные">#REF!</definedName>
    <definedName name="ФОТ_вода">#REF!</definedName>
    <definedName name="ФОТ_конструктивы">#REF!</definedName>
    <definedName name="ФОТ_мусоропровод">#REF!</definedName>
    <definedName name="ФОТ_подъезды">#REF!</definedName>
    <definedName name="ФОТ_свет">#REF!</definedName>
    <definedName name="ФОТ_тепло">#REF!</definedName>
    <definedName name="ФОТ_участок">#REF!</definedName>
    <definedName name="Цена_материальных_ресурсов_инженерка">#REF!</definedName>
    <definedName name="Цена_материальных_ресурсов_уборка">#REF!</definedName>
    <definedName name="Цена_машин_механизмов_уборка">#REF!</definedName>
    <definedName name="Цена_специнвентаря_уборка">#REF!</definedName>
    <definedName name="Цена_трудовых_ресурсов_инженерка">#REF!</definedName>
    <definedName name="Цена_трудовых_ресурсов_уборка">#REF!</definedName>
    <definedName name="Цены_инж_Июль_2015_г.">#REF!</definedName>
    <definedName name="Цены_инж_Март_2014_г.">#REF!</definedName>
    <definedName name="Цены_инж_Февраль_2015_г.">#REF!</definedName>
    <definedName name="Цены_инж_Январь_2016_г.">#REF!</definedName>
    <definedName name="Цены_инженерка">#REF!</definedName>
    <definedName name="Цены_убор_Июль_2015_г.">#REF!</definedName>
    <definedName name="Цены_убор_Март_2014_г.">#REF!</definedName>
    <definedName name="Цены_убор_Февраль_2015_г.">#REF!</definedName>
    <definedName name="Цены_убор_Январь_2016_г.">#REF!</definedName>
    <definedName name="Цены_уборка">#REF!</definedName>
    <definedName name="Чердак">#REF!</definedName>
    <definedName name="Ширина_дома">#REF!</definedName>
    <definedName name="Ширина_окна">#REF!</definedName>
    <definedName name="Этажи">#REF!</definedName>
  </definedNames>
  <calcPr fullCalcOnLoad="1"/>
</workbook>
</file>

<file path=xl/sharedStrings.xml><?xml version="1.0" encoding="utf-8"?>
<sst xmlns="http://schemas.openxmlformats.org/spreadsheetml/2006/main" count="32" uniqueCount="32">
  <si>
    <t>"УТВЕРЖДАЮ"</t>
  </si>
  <si>
    <t>Наименование работ и услуг</t>
  </si>
  <si>
    <t>Тариф</t>
  </si>
  <si>
    <t>__________________ / С.В. Волотовский</t>
  </si>
  <si>
    <t>Директор МП "УЖКХ"</t>
  </si>
  <si>
    <r>
      <rPr>
        <b/>
        <u val="single"/>
        <sz val="16"/>
        <rFont val="Times New Roman"/>
        <family val="1"/>
      </rPr>
      <t xml:space="preserve">ОТЧЕТ
</t>
    </r>
    <r>
      <rPr>
        <b/>
        <sz val="16"/>
        <rFont val="Times New Roman"/>
        <family val="1"/>
      </rPr>
      <t xml:space="preserve"> МП ''УЖКХ''</t>
    </r>
  </si>
  <si>
    <t>"____" ________________ 2016 г.</t>
  </si>
  <si>
    <t>за период с 01.01.2017 г. по 31.12.2017 г.</t>
  </si>
  <si>
    <t>Площадь</t>
  </si>
  <si>
    <t xml:space="preserve">План 
руб. </t>
  </si>
  <si>
    <t xml:space="preserve">Факт 
руб. </t>
  </si>
  <si>
    <t>Доходы от использования общего имущества, руб.</t>
  </si>
  <si>
    <t>Вид работы</t>
  </si>
  <si>
    <t>Смена вентиля</t>
  </si>
  <si>
    <t>Объем</t>
  </si>
  <si>
    <t>Затрачено</t>
  </si>
  <si>
    <t>Смена труб отопления</t>
  </si>
  <si>
    <t>Задолженность жителей перед управляющей компанией на 01.01.2018 года</t>
  </si>
  <si>
    <t>ИТОГО</t>
  </si>
  <si>
    <t>Начисления платы за коммунальные ресурсы на содержание общего имущества, устанавливаются в соответсвии с нормативами.</t>
  </si>
  <si>
    <t xml:space="preserve"> Наименование работ, проведенных в рамках аварийно-восстановительных мероприятий за отчетный период.</t>
  </si>
  <si>
    <t>Валка деревьев в городских условиях</t>
  </si>
  <si>
    <t>Смена водопроводных труб</t>
  </si>
  <si>
    <t>Смена канализационных труб</t>
  </si>
  <si>
    <t>о проделанной работе по управлению
многоквартирным домом по адресу: г. Обнинск, ул. Ленина, 110</t>
  </si>
  <si>
    <t>Ремонт козырька</t>
  </si>
  <si>
    <t>Ремонт металлической лестницы</t>
  </si>
  <si>
    <t>Смена сгонов</t>
  </si>
  <si>
    <t>Экспертиза технического состояния объекта</t>
  </si>
  <si>
    <t>Содержание общего имущества многоквартирного дома</t>
  </si>
  <si>
    <t>Текущий ремонт общего имущества многоквартирного дома</t>
  </si>
  <si>
    <t xml:space="preserve">Итого, руб. 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</si>
</sst>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0000"/>
    <numFmt numFmtId="185" formatCode="#,##0.000"/>
    <numFmt numFmtId="186" formatCode="#,##0.0000"/>
    <numFmt numFmtId="187" formatCode="0.000"/>
    <numFmt numFmtId="188" formatCode="0.000000"/>
    <numFmt numFmtId="189" formatCode="0.00000"/>
    <numFmt numFmtId="190" formatCode="0.0000"/>
    <numFmt numFmtId="191" formatCode="0.0000000"/>
    <numFmt numFmtId="192" formatCode="0.0"/>
    <numFmt numFmtId="193" formatCode="#,##0.0"/>
    <numFmt numFmtId="194" formatCode="0.00000000"/>
    <numFmt numFmtId="195" formatCode="#,##0.000000"/>
    <numFmt numFmtId="196" formatCode="#,##0.00000000"/>
    <numFmt numFmtId="197" formatCode="[$-419]mmmm\ yyyy;@"/>
    <numFmt numFmtId="198" formatCode="0.0%"/>
    <numFmt numFmtId="199" formatCode="[$-F800]dddd\,\ mmmm\ dd\,\ yyyy"/>
    <numFmt numFmtId="200" formatCode="[$-FC19]d\ mmmm\ yyyy\ &quot;г.&quot;"/>
    <numFmt numFmtId="201" formatCode="[$-FC19]dd\ mmmm\ yyyy\ \г\.;@"/>
    <numFmt numFmtId="202" formatCode="#,##0.0000000000"/>
    <numFmt numFmtId="203" formatCode="#,##0.000000000"/>
    <numFmt numFmtId="204" formatCode="mmm/yyyy"/>
  </numFmts>
  <fonts count="65">
    <font>
      <sz val="9"/>
      <color indexed="8"/>
      <name val="Arial"/>
      <family val="0"/>
    </font>
    <font>
      <b/>
      <sz val="18"/>
      <color indexed="10"/>
      <name val="Courier"/>
      <family val="0"/>
    </font>
    <font>
      <b/>
      <sz val="10"/>
      <color indexed="9"/>
      <name val="Courier"/>
      <family val="0"/>
    </font>
    <font>
      <b/>
      <sz val="14"/>
      <color indexed="10"/>
      <name val="Courier"/>
      <family val="0"/>
    </font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12"/>
      <name val="Arial"/>
      <family val="2"/>
    </font>
    <font>
      <b/>
      <sz val="11"/>
      <name val="Arial"/>
      <family val="2"/>
    </font>
    <font>
      <b/>
      <u val="single"/>
      <sz val="16"/>
      <name val="Times New Roman"/>
      <family val="1"/>
    </font>
    <font>
      <u val="single"/>
      <sz val="5.4"/>
      <color indexed="12"/>
      <name val="Arial"/>
      <family val="2"/>
    </font>
    <font>
      <u val="single"/>
      <sz val="5.4"/>
      <color indexed="36"/>
      <name val="Arial"/>
      <family val="2"/>
    </font>
    <font>
      <sz val="12"/>
      <name val="Arial"/>
      <family val="2"/>
    </font>
    <font>
      <sz val="9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4"/>
      <color indexed="53"/>
      <name val="Times New Roman"/>
      <family val="1"/>
    </font>
    <font>
      <b/>
      <sz val="14"/>
      <color indexed="53"/>
      <name val="Times New Roman"/>
      <family val="1"/>
    </font>
    <font>
      <b/>
      <i/>
      <sz val="14"/>
      <color indexed="5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i/>
      <sz val="14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/>
      <right/>
      <top style="thin"/>
      <bottom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</borders>
  <cellStyleXfs count="70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15" fillId="0" borderId="0" applyNumberForma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4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0" fillId="0" borderId="0" applyFill="0" applyProtection="0">
      <alignment/>
    </xf>
    <xf numFmtId="0" fontId="1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5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69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44">
    <xf numFmtId="0" fontId="0" fillId="0" borderId="0" xfId="0" applyFill="1" applyAlignment="1" applyProtection="1">
      <alignment/>
      <protection/>
    </xf>
    <xf numFmtId="0" fontId="7" fillId="0" borderId="0" xfId="54" applyFont="1" applyFill="1">
      <alignment/>
      <protection/>
    </xf>
    <xf numFmtId="0" fontId="7" fillId="0" borderId="0" xfId="54" applyFont="1" applyFill="1" applyAlignment="1">
      <alignment horizontal="right" wrapText="1"/>
      <protection/>
    </xf>
    <xf numFmtId="0" fontId="10" fillId="0" borderId="0" xfId="54" applyFont="1" applyFill="1">
      <alignment/>
      <protection/>
    </xf>
    <xf numFmtId="4" fontId="7" fillId="0" borderId="0" xfId="54" applyNumberFormat="1" applyFont="1" applyFill="1">
      <alignment/>
      <protection/>
    </xf>
    <xf numFmtId="2" fontId="7" fillId="0" borderId="0" xfId="54" applyNumberFormat="1" applyFont="1" applyFill="1">
      <alignment/>
      <protection/>
    </xf>
    <xf numFmtId="0" fontId="8" fillId="0" borderId="0" xfId="54" applyFont="1" applyFill="1">
      <alignment/>
      <protection/>
    </xf>
    <xf numFmtId="0" fontId="18" fillId="0" borderId="0" xfId="0" applyFont="1" applyAlignment="1">
      <alignment horizontal="left"/>
    </xf>
    <xf numFmtId="0" fontId="11" fillId="0" borderId="0" xfId="54" applyFont="1" applyFill="1" applyAlignment="1">
      <alignment horizontal="right" wrapText="1"/>
      <protection/>
    </xf>
    <xf numFmtId="0" fontId="9" fillId="0" borderId="0" xfId="54" applyFont="1" applyFill="1" applyAlignment="1">
      <alignment horizontal="right" wrapText="1"/>
      <protection/>
    </xf>
    <xf numFmtId="0" fontId="11" fillId="0" borderId="0" xfId="54" applyFont="1" applyFill="1" applyAlignment="1">
      <alignment wrapText="1"/>
      <protection/>
    </xf>
    <xf numFmtId="0" fontId="12" fillId="0" borderId="0" xfId="57" applyFont="1" applyAlignment="1">
      <alignment wrapText="1"/>
    </xf>
    <xf numFmtId="0" fontId="23" fillId="0" borderId="0" xfId="57" applyFont="1" applyFill="1" applyBorder="1" applyProtection="1">
      <alignment/>
      <protection/>
    </xf>
    <xf numFmtId="0" fontId="22" fillId="0" borderId="10" xfId="57" applyFont="1" applyFill="1" applyBorder="1" applyAlignment="1" applyProtection="1">
      <alignment horizontal="center" vertical="center" wrapText="1"/>
      <protection/>
    </xf>
    <xf numFmtId="4" fontId="20" fillId="0" borderId="0" xfId="57" applyNumberFormat="1" applyFont="1" applyFill="1" applyBorder="1" applyAlignment="1" applyProtection="1">
      <alignment horizontal="center"/>
      <protection/>
    </xf>
    <xf numFmtId="0" fontId="8" fillId="0" borderId="11" xfId="54" applyFont="1" applyFill="1" applyBorder="1" applyAlignment="1">
      <alignment wrapText="1"/>
      <protection/>
    </xf>
    <xf numFmtId="0" fontId="21" fillId="0" borderId="0" xfId="54" applyFont="1" applyFill="1" applyAlignment="1">
      <alignment vertical="center"/>
      <protection/>
    </xf>
    <xf numFmtId="0" fontId="24" fillId="0" borderId="12" xfId="54" applyFont="1" applyFill="1" applyBorder="1" applyAlignment="1">
      <alignment vertical="center" wrapText="1"/>
      <protection/>
    </xf>
    <xf numFmtId="4" fontId="62" fillId="0" borderId="13" xfId="54" applyNumberFormat="1" applyFont="1" applyFill="1" applyBorder="1" applyAlignment="1">
      <alignment horizontal="center" vertical="center"/>
      <protection/>
    </xf>
    <xf numFmtId="4" fontId="63" fillId="0" borderId="14" xfId="54" applyNumberFormat="1" applyFont="1" applyFill="1" applyBorder="1" applyAlignment="1">
      <alignment horizontal="center" vertical="center"/>
      <protection/>
    </xf>
    <xf numFmtId="2" fontId="20" fillId="0" borderId="15" xfId="57" applyNumberFormat="1" applyFont="1" applyFill="1" applyBorder="1" applyAlignment="1" applyProtection="1">
      <alignment horizontal="center"/>
      <protection/>
    </xf>
    <xf numFmtId="0" fontId="24" fillId="0" borderId="0" xfId="54" applyFont="1" applyFill="1" applyBorder="1" applyAlignment="1">
      <alignment vertical="center" wrapText="1"/>
      <protection/>
    </xf>
    <xf numFmtId="4" fontId="10" fillId="0" borderId="0" xfId="54" applyNumberFormat="1" applyFont="1" applyFill="1">
      <alignment/>
      <protection/>
    </xf>
    <xf numFmtId="4" fontId="62" fillId="0" borderId="11" xfId="54" applyNumberFormat="1" applyFont="1" applyFill="1" applyBorder="1" applyAlignment="1">
      <alignment horizontal="center" vertical="center"/>
      <protection/>
    </xf>
    <xf numFmtId="4" fontId="63" fillId="0" borderId="12" xfId="54" applyNumberFormat="1" applyFont="1" applyFill="1" applyBorder="1" applyAlignment="1">
      <alignment horizontal="center" vertical="center"/>
      <protection/>
    </xf>
    <xf numFmtId="2" fontId="19" fillId="0" borderId="10" xfId="57" applyNumberFormat="1" applyFont="1" applyFill="1" applyBorder="1" applyAlignment="1" applyProtection="1">
      <alignment horizontal="center"/>
      <protection/>
    </xf>
    <xf numFmtId="4" fontId="64" fillId="0" borderId="0" xfId="54" applyNumberFormat="1" applyFont="1" applyFill="1" applyBorder="1" applyAlignment="1">
      <alignment horizontal="center" vertical="center"/>
      <protection/>
    </xf>
    <xf numFmtId="4" fontId="63" fillId="0" borderId="0" xfId="54" applyNumberFormat="1" applyFont="1" applyFill="1" applyBorder="1" applyAlignment="1">
      <alignment horizontal="center" vertical="center"/>
      <protection/>
    </xf>
    <xf numFmtId="0" fontId="8" fillId="0" borderId="16" xfId="54" applyFont="1" applyFill="1" applyBorder="1" applyAlignment="1">
      <alignment wrapText="1"/>
      <protection/>
    </xf>
    <xf numFmtId="4" fontId="62" fillId="0" borderId="17" xfId="54" applyNumberFormat="1" applyFont="1" applyFill="1" applyBorder="1" applyAlignment="1">
      <alignment horizontal="center" vertical="center"/>
      <protection/>
    </xf>
    <xf numFmtId="4" fontId="62" fillId="0" borderId="16" xfId="54" applyNumberFormat="1" applyFont="1" applyFill="1" applyBorder="1" applyAlignment="1">
      <alignment horizontal="center" vertical="center"/>
      <protection/>
    </xf>
    <xf numFmtId="4" fontId="9" fillId="0" borderId="18" xfId="54" applyNumberFormat="1" applyFont="1" applyFill="1" applyBorder="1" applyAlignment="1">
      <alignment horizontal="center" vertical="center" wrapText="1"/>
      <protection/>
    </xf>
    <xf numFmtId="4" fontId="9" fillId="0" borderId="12" xfId="54" applyNumberFormat="1" applyFont="1" applyFill="1" applyBorder="1" applyAlignment="1">
      <alignment horizontal="center" vertical="center" wrapText="1"/>
      <protection/>
    </xf>
    <xf numFmtId="0" fontId="9" fillId="0" borderId="12" xfId="54" applyFont="1" applyFill="1" applyBorder="1" applyAlignment="1">
      <alignment horizontal="center" vertical="center"/>
      <protection/>
    </xf>
    <xf numFmtId="4" fontId="21" fillId="0" borderId="0" xfId="54" applyNumberFormat="1" applyFont="1" applyFill="1" applyAlignment="1">
      <alignment vertical="center"/>
      <protection/>
    </xf>
    <xf numFmtId="0" fontId="25" fillId="0" borderId="0" xfId="54" applyFont="1" applyFill="1" applyBorder="1" applyAlignment="1">
      <alignment horizontal="left" vertical="center" wrapText="1"/>
      <protection/>
    </xf>
    <xf numFmtId="0" fontId="22" fillId="0" borderId="0" xfId="57" applyFont="1" applyFill="1" applyBorder="1" applyAlignment="1" applyProtection="1">
      <alignment horizontal="left" vertical="center" wrapText="1"/>
      <protection/>
    </xf>
    <xf numFmtId="0" fontId="24" fillId="0" borderId="0" xfId="54" applyFont="1" applyFill="1" applyBorder="1" applyAlignment="1">
      <alignment horizontal="left" vertical="center" wrapText="1"/>
      <protection/>
    </xf>
    <xf numFmtId="0" fontId="12" fillId="0" borderId="0" xfId="0" applyFont="1" applyAlignment="1">
      <alignment horizontal="right" wrapText="1"/>
    </xf>
    <xf numFmtId="0" fontId="17" fillId="0" borderId="0" xfId="0" applyFont="1" applyAlignment="1">
      <alignment horizontal="right" wrapText="1"/>
    </xf>
    <xf numFmtId="0" fontId="13" fillId="0" borderId="0" xfId="0" applyFont="1" applyAlignment="1">
      <alignment horizontal="right" wrapText="1"/>
    </xf>
    <xf numFmtId="0" fontId="11" fillId="0" borderId="0" xfId="54" applyFont="1" applyFill="1" applyAlignment="1">
      <alignment horizontal="center" wrapText="1"/>
      <protection/>
    </xf>
    <xf numFmtId="0" fontId="14" fillId="0" borderId="0" xfId="54" applyFont="1" applyFill="1" applyAlignment="1">
      <alignment horizontal="center" wrapText="1"/>
      <protection/>
    </xf>
    <xf numFmtId="0" fontId="24" fillId="0" borderId="0" xfId="54" applyFont="1" applyFill="1" applyBorder="1" applyAlignment="1">
      <alignment horizontal="center" vertical="center" wrapText="1"/>
      <protection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_тариф Ленина 54" xfId="54"/>
    <cellStyle name="Обычный 3" xfId="55"/>
    <cellStyle name="Обычный 4" xfId="56"/>
    <cellStyle name="Обычный 5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Тысячи [0]_mlxpl (2)" xfId="65"/>
    <cellStyle name="Тысячи_mlxpl (2)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600000"/>
      <rgbColor rgb="004682B4"/>
      <rgbColor rgb="000000B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E37"/>
  <sheetViews>
    <sheetView tabSelected="1" zoomScalePageLayoutView="0" workbookViewId="0" topLeftCell="A25">
      <selection activeCell="C34" sqref="C34"/>
    </sheetView>
  </sheetViews>
  <sheetFormatPr defaultColWidth="10.28125" defaultRowHeight="12"/>
  <cols>
    <col min="1" max="1" width="79.140625" style="1" customWidth="1"/>
    <col min="2" max="2" width="17.140625" style="4" customWidth="1"/>
    <col min="3" max="3" width="18.28125" style="5" customWidth="1"/>
    <col min="4" max="4" width="10.28125" style="1" customWidth="1"/>
    <col min="5" max="5" width="17.8515625" style="1" bestFit="1" customWidth="1"/>
    <col min="6" max="16384" width="10.28125" style="1" customWidth="1"/>
  </cols>
  <sheetData>
    <row r="1" spans="1:3" s="6" customFormat="1" ht="18.75" customHeight="1" hidden="1">
      <c r="A1" s="38" t="s">
        <v>0</v>
      </c>
      <c r="B1" s="38"/>
      <c r="C1" s="38"/>
    </row>
    <row r="2" spans="1:3" s="6" customFormat="1" ht="18.75" customHeight="1" hidden="1">
      <c r="A2" s="39" t="s">
        <v>4</v>
      </c>
      <c r="B2" s="39"/>
      <c r="C2" s="39"/>
    </row>
    <row r="3" spans="1:3" s="6" customFormat="1" ht="18.75" customHeight="1" hidden="1">
      <c r="A3" s="38" t="s">
        <v>3</v>
      </c>
      <c r="B3" s="38"/>
      <c r="C3" s="38"/>
    </row>
    <row r="4" spans="1:3" ht="12.75" customHeight="1" hidden="1">
      <c r="A4" s="7"/>
      <c r="B4" s="7"/>
      <c r="C4" s="7"/>
    </row>
    <row r="5" spans="1:3" ht="12.75" customHeight="1" hidden="1">
      <c r="A5" s="7"/>
      <c r="B5" s="7"/>
      <c r="C5" s="7"/>
    </row>
    <row r="6" spans="1:3" ht="12.75" customHeight="1" hidden="1">
      <c r="A6" s="40" t="s">
        <v>6</v>
      </c>
      <c r="B6" s="40"/>
      <c r="C6" s="40"/>
    </row>
    <row r="7" spans="1:3" ht="12.75" customHeight="1">
      <c r="A7" s="8"/>
      <c r="B7" s="9"/>
      <c r="C7" s="2"/>
    </row>
    <row r="8" spans="1:3" s="6" customFormat="1" ht="42" customHeight="1">
      <c r="A8" s="41" t="s">
        <v>5</v>
      </c>
      <c r="B8" s="41"/>
      <c r="C8" s="41"/>
    </row>
    <row r="9" spans="1:3" s="6" customFormat="1" ht="45" customHeight="1">
      <c r="A9" s="41" t="s">
        <v>24</v>
      </c>
      <c r="B9" s="41"/>
      <c r="C9" s="41"/>
    </row>
    <row r="10" spans="1:3" s="6" customFormat="1" ht="18.75" customHeight="1">
      <c r="A10" s="42" t="s">
        <v>7</v>
      </c>
      <c r="B10" s="42"/>
      <c r="C10" s="42"/>
    </row>
    <row r="11" spans="1:3" s="6" customFormat="1" ht="18.75" customHeight="1">
      <c r="A11" s="11"/>
      <c r="B11" s="11"/>
      <c r="C11" s="11"/>
    </row>
    <row r="12" spans="1:3" ht="15.75">
      <c r="A12" s="36"/>
      <c r="B12" s="13" t="s">
        <v>2</v>
      </c>
      <c r="C12" s="13" t="s">
        <v>8</v>
      </c>
    </row>
    <row r="13" spans="1:3" ht="15" customHeight="1">
      <c r="A13" s="36"/>
      <c r="B13" s="25">
        <v>12.76</v>
      </c>
      <c r="C13" s="25">
        <v>5270.8</v>
      </c>
    </row>
    <row r="14" spans="1:3" ht="15" customHeight="1">
      <c r="A14" s="12"/>
      <c r="B14" s="20"/>
      <c r="C14" s="14"/>
    </row>
    <row r="15" spans="1:3" ht="9" customHeight="1" thickBot="1">
      <c r="A15" s="10"/>
      <c r="B15" s="10"/>
      <c r="C15" s="10"/>
    </row>
    <row r="16" spans="1:3" s="3" customFormat="1" ht="45.75" customHeight="1" thickBot="1">
      <c r="A16" s="33" t="s">
        <v>1</v>
      </c>
      <c r="B16" s="31" t="s">
        <v>9</v>
      </c>
      <c r="C16" s="32" t="s">
        <v>10</v>
      </c>
    </row>
    <row r="17" spans="1:5" s="3" customFormat="1" ht="44.25" customHeight="1">
      <c r="A17" s="28" t="s">
        <v>29</v>
      </c>
      <c r="B17" s="29">
        <f>B13*C13*12-B18</f>
        <v>672975.744</v>
      </c>
      <c r="C17" s="30">
        <f>B17</f>
        <v>672975.744</v>
      </c>
      <c r="E17" s="22"/>
    </row>
    <row r="18" spans="1:5" s="3" customFormat="1" ht="23.25" customHeight="1" thickBot="1">
      <c r="A18" s="15" t="s">
        <v>30</v>
      </c>
      <c r="B18" s="18">
        <f>2.12*C13*12</f>
        <v>134089.152</v>
      </c>
      <c r="C18" s="23">
        <f>C32</f>
        <v>78757.06</v>
      </c>
      <c r="E18" s="22"/>
    </row>
    <row r="19" spans="1:5" s="16" customFormat="1" ht="41.25" customHeight="1" thickBot="1">
      <c r="A19" s="17" t="s">
        <v>31</v>
      </c>
      <c r="B19" s="19">
        <f>B17+B18</f>
        <v>807064.896</v>
      </c>
      <c r="C19" s="19">
        <f>C17+C18</f>
        <v>751732.804</v>
      </c>
      <c r="E19" s="34"/>
    </row>
    <row r="20" spans="1:3" s="16" customFormat="1" ht="41.25" customHeight="1">
      <c r="A20" s="21"/>
      <c r="B20" s="27"/>
      <c r="C20" s="27"/>
    </row>
    <row r="21" spans="1:3" s="4" customFormat="1" ht="56.25" customHeight="1" thickBot="1">
      <c r="A21" s="43" t="s">
        <v>20</v>
      </c>
      <c r="B21" s="43"/>
      <c r="C21" s="43"/>
    </row>
    <row r="22" spans="1:3" ht="13.5" thickBot="1">
      <c r="A22" s="31" t="s">
        <v>12</v>
      </c>
      <c r="B22" s="31" t="s">
        <v>14</v>
      </c>
      <c r="C22" s="32" t="s">
        <v>15</v>
      </c>
    </row>
    <row r="23" spans="1:3" ht="18.75">
      <c r="A23" s="28" t="s">
        <v>21</v>
      </c>
      <c r="B23" s="29">
        <v>4</v>
      </c>
      <c r="C23" s="30">
        <v>14859</v>
      </c>
    </row>
    <row r="24" spans="1:3" ht="18.75">
      <c r="A24" s="15" t="s">
        <v>25</v>
      </c>
      <c r="B24" s="18">
        <v>1</v>
      </c>
      <c r="C24" s="23">
        <v>49000</v>
      </c>
    </row>
    <row r="25" spans="1:3" ht="18.75">
      <c r="A25" s="15" t="s">
        <v>26</v>
      </c>
      <c r="B25" s="18">
        <v>1</v>
      </c>
      <c r="C25" s="23">
        <v>341</v>
      </c>
    </row>
    <row r="26" spans="1:3" ht="18.75">
      <c r="A26" s="15" t="s">
        <v>13</v>
      </c>
      <c r="B26" s="18">
        <v>3</v>
      </c>
      <c r="C26" s="23">
        <v>3944</v>
      </c>
    </row>
    <row r="27" spans="1:3" ht="18.75">
      <c r="A27" s="15" t="s">
        <v>22</v>
      </c>
      <c r="B27" s="18">
        <v>2.3</v>
      </c>
      <c r="C27" s="23">
        <v>1728</v>
      </c>
    </row>
    <row r="28" spans="1:3" ht="18.75">
      <c r="A28" s="15" t="s">
        <v>23</v>
      </c>
      <c r="B28" s="18">
        <v>2</v>
      </c>
      <c r="C28" s="23">
        <v>5047</v>
      </c>
    </row>
    <row r="29" spans="1:3" ht="18.75">
      <c r="A29" s="15" t="s">
        <v>27</v>
      </c>
      <c r="B29" s="18">
        <v>2</v>
      </c>
      <c r="C29" s="23">
        <v>695</v>
      </c>
    </row>
    <row r="30" spans="1:3" ht="18.75">
      <c r="A30" s="15" t="s">
        <v>16</v>
      </c>
      <c r="B30" s="18">
        <v>0.5</v>
      </c>
      <c r="C30" s="23">
        <v>833</v>
      </c>
    </row>
    <row r="31" spans="1:3" ht="19.5" thickBot="1">
      <c r="A31" s="15" t="s">
        <v>28</v>
      </c>
      <c r="B31" s="18">
        <v>2</v>
      </c>
      <c r="C31" s="23">
        <v>2310.06</v>
      </c>
    </row>
    <row r="32" spans="1:3" ht="19.5" thickBot="1">
      <c r="A32" s="17" t="s">
        <v>18</v>
      </c>
      <c r="B32" s="19"/>
      <c r="C32" s="24">
        <f>SUM(C23:C31)</f>
        <v>78757.06</v>
      </c>
    </row>
    <row r="34" spans="1:5" ht="36" customHeight="1">
      <c r="A34" s="35" t="s">
        <v>11</v>
      </c>
      <c r="B34" s="35"/>
      <c r="C34" s="26">
        <v>8218.68</v>
      </c>
      <c r="E34" s="4"/>
    </row>
    <row r="35" spans="1:3" ht="39" customHeight="1">
      <c r="A35" s="35" t="s">
        <v>17</v>
      </c>
      <c r="B35" s="35"/>
      <c r="C35" s="26">
        <v>196259.68000000002</v>
      </c>
    </row>
    <row r="37" spans="1:3" ht="63" customHeight="1">
      <c r="A37" s="37" t="s">
        <v>19</v>
      </c>
      <c r="B37" s="37"/>
      <c r="C37" s="37"/>
    </row>
  </sheetData>
  <sheetProtection/>
  <mergeCells count="12">
    <mergeCell ref="A21:C21"/>
    <mergeCell ref="A34:B34"/>
    <mergeCell ref="A35:B35"/>
    <mergeCell ref="A12:A13"/>
    <mergeCell ref="A37:C37"/>
    <mergeCell ref="A1:C1"/>
    <mergeCell ref="A2:C2"/>
    <mergeCell ref="A3:C3"/>
    <mergeCell ref="A6:C6"/>
    <mergeCell ref="A8:C8"/>
    <mergeCell ref="A9:C9"/>
    <mergeCell ref="A10:C10"/>
  </mergeCells>
  <printOptions/>
  <pageMargins left="0.984251968503937" right="0" top="0.7874015748031497" bottom="0.7874015748031497" header="0" footer="0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Искендировна Примбетова</dc:creator>
  <cp:keywords/>
  <dc:description/>
  <cp:lastModifiedBy>svr</cp:lastModifiedBy>
  <cp:lastPrinted>2018-03-17T08:39:09Z</cp:lastPrinted>
  <dcterms:created xsi:type="dcterms:W3CDTF">2015-01-26T22:41:34Z</dcterms:created>
  <dcterms:modified xsi:type="dcterms:W3CDTF">2018-03-20T04:46:42Z</dcterms:modified>
  <cp:category/>
  <cp:version/>
  <cp:contentType/>
  <cp:contentStatus/>
</cp:coreProperties>
</file>