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Пионерский 32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'Пионерский 32'!$A$7:$C$33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<sst xmlns="http://schemas.openxmlformats.org/spreadsheetml/2006/main" count="28" uniqueCount="28">
  <si>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</si>
  <si>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</si>
  <si>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</si>
  <si>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</si>
  <si>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</si>
  <si>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</si>
  <si>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</si>
  <si>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</si>
  <si>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</si>
  <si>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</si>
  <si>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</si>
  <si>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</si>
  <si>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</si>
  <si>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</si>
  <si>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</si>
  <si>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</si>
  <si>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</si>
  <si>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</si>
  <si>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</si>
  <si>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Восстановление запирающего устройства</t>
  </si>
  <si>
    <t>о проделанной работе по управлению
многоквартирным домом по адресу: г. Обнинск, ул. Пионерский проезд, 32</t>
  </si>
  <si>
    <t>Смена сгонов</t>
  </si>
  <si>
    <t>Смена труб отопления</t>
  </si>
  <si>
    <t>Смена сгона в сборе</t>
  </si>
  <si>
    <t>Валка деревьев в городских условиях</t>
  </si>
  <si>
    <t>Вид работы</t>
  </si>
  <si>
    <t>Объем</t>
  </si>
  <si>
    <t>Затрачено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</si>
</sst>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6" fillId="0" borderId="26" xfId="54" applyFont="1" applyFill="1" applyBorder="1" applyAlignment="1">
      <alignment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zoomScalePageLayoutView="0" workbookViewId="0" topLeftCell="A10">
      <selection activeCell="D19" sqref="D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20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11.54</v>
      </c>
      <c r="C13" s="23">
        <v>385.5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44825.94</v>
      </c>
      <c r="C17" s="30">
        <f>B17</f>
        <v>44825.94</v>
      </c>
      <c r="E17" s="21"/>
    </row>
    <row r="18" spans="1:5" s="3" customFormat="1" ht="23.25" customHeight="1" thickBot="1">
      <c r="A18" s="15" t="s">
        <v>17</v>
      </c>
      <c r="B18" s="18">
        <f>1.85*C13*12</f>
        <v>8558.1</v>
      </c>
      <c r="C18" s="31">
        <f>C27</f>
        <v>7393</v>
      </c>
      <c r="E18" s="21"/>
    </row>
    <row r="19" spans="1:5" s="16" customFormat="1" ht="41.25" customHeight="1" thickBot="1">
      <c r="A19" s="17" t="s">
        <v>18</v>
      </c>
      <c r="B19" s="19">
        <f>B17+B18</f>
        <v>53384.04</v>
      </c>
      <c r="C19" s="22">
        <f>C17+C18</f>
        <v>52218.94</v>
      </c>
      <c r="D19" s="32"/>
      <c r="E19" s="32"/>
    </row>
    <row r="20" spans="1:3" s="4" customFormat="1" ht="40.5" customHeight="1" thickBot="1">
      <c r="A20" s="41" t="s">
        <v>15</v>
      </c>
      <c r="B20" s="41"/>
      <c r="C20" s="41"/>
    </row>
    <row r="21" spans="1:3" ht="18.75">
      <c r="A21" s="40" t="s">
        <v>25</v>
      </c>
      <c r="B21" s="30" t="s">
        <v>26</v>
      </c>
      <c r="C21" s="36" t="s">
        <v>27</v>
      </c>
    </row>
    <row r="22" spans="1:3" ht="18.75">
      <c r="A22" s="37" t="s">
        <v>21</v>
      </c>
      <c r="B22" s="38">
        <v>1</v>
      </c>
      <c r="C22" s="39">
        <v>650</v>
      </c>
    </row>
    <row r="23" spans="1:3" ht="18.75">
      <c r="A23" s="37" t="s">
        <v>22</v>
      </c>
      <c r="B23" s="38">
        <v>1.5</v>
      </c>
      <c r="C23" s="39">
        <v>1615</v>
      </c>
    </row>
    <row r="24" spans="1:3" ht="18.75">
      <c r="A24" s="37" t="s">
        <v>23</v>
      </c>
      <c r="B24" s="38">
        <v>1</v>
      </c>
      <c r="C24" s="39">
        <v>350</v>
      </c>
    </row>
    <row r="25" spans="1:3" ht="18.75">
      <c r="A25" s="37" t="s">
        <v>24</v>
      </c>
      <c r="B25" s="38">
        <v>1.49</v>
      </c>
      <c r="C25" s="39">
        <v>4320</v>
      </c>
    </row>
    <row r="26" spans="1:3" ht="19.5" thickBot="1">
      <c r="A26" s="37" t="s">
        <v>19</v>
      </c>
      <c r="B26" s="38">
        <v>1</v>
      </c>
      <c r="C26" s="39">
        <v>458</v>
      </c>
    </row>
    <row r="27" spans="1:3" ht="19.5" thickBot="1">
      <c r="A27" s="34" t="s">
        <v>13</v>
      </c>
      <c r="B27" s="35"/>
      <c r="C27" s="33">
        <f>SUM(C21:C26)</f>
        <v>7393</v>
      </c>
    </row>
    <row r="29" spans="1:5" ht="36" customHeight="1">
      <c r="A29" s="42" t="s">
        <v>11</v>
      </c>
      <c r="B29" s="42"/>
      <c r="C29" s="24">
        <v>83.64</v>
      </c>
      <c r="E29" s="4"/>
    </row>
    <row r="30" spans="1:5" ht="39" customHeight="1">
      <c r="A30" s="42" t="s">
        <v>12</v>
      </c>
      <c r="B30" s="42"/>
      <c r="C30" s="24">
        <v>22733.649999999998</v>
      </c>
      <c r="E30" s="4"/>
    </row>
    <row r="32" spans="1:3" ht="63" customHeight="1">
      <c r="A32" s="44" t="s">
        <v>14</v>
      </c>
      <c r="B32" s="44"/>
      <c r="C32" s="44"/>
    </row>
  </sheetData>
  <sheetProtection/>
  <mergeCells count="12">
    <mergeCell ref="A9:C9"/>
    <mergeCell ref="A10:C10"/>
    <mergeCell ref="A20:C20"/>
    <mergeCell ref="A29:B29"/>
    <mergeCell ref="A30:B30"/>
    <mergeCell ref="A12:A13"/>
    <mergeCell ref="A32:C32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2018-03-21T07:36:33Z</dcterms:modified>
  <cp:category/>
  <cp:version/>
  <cp:contentType/>
  <cp:contentStatus/>
</cp:coreProperties>
</file>