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Труда 3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'Труда 3'!$A$7:$C$31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<sst xmlns="http://schemas.openxmlformats.org/spreadsheetml/2006/main" count="26" uniqueCount="26">
  <si>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</si>
  <si>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</si>
  <si>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</si>
  <si>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</si>
  <si>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</si>
  <si>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</si>
  <si>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</si>
  <si>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</si>
  <si>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</si>
  <si>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</si>
  <si>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</si>
  <si>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</si>
  <si>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</si>
  <si>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</si>
  <si>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</si>
  <si>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</si>
  <si>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</si>
  <si>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</si>
  <si>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</si>
  <si>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Вид работы</t>
  </si>
  <si>
    <t>Объем</t>
  </si>
  <si>
    <t>Затрачено</t>
  </si>
  <si>
    <t>Окраска дверей</t>
  </si>
  <si>
    <t>Дверного блока смена</t>
  </si>
  <si>
    <t>Восстановление запирающего устройства</t>
  </si>
  <si>
    <t>о проделанной работе по управлению
многоквартирным домом по адресу: г. Обнинск, ул. Труда, 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</si>
</sst>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zoomScalePageLayoutView="0" workbookViewId="0" topLeftCell="A7">
      <selection activeCell="C19" sqref="C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25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3">
        <v>11.75</v>
      </c>
      <c r="C13" s="23">
        <v>390.1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46343.880000000005</v>
      </c>
      <c r="C17" s="30">
        <f>B17</f>
        <v>46343.880000000005</v>
      </c>
      <c r="E17" s="21"/>
    </row>
    <row r="18" spans="1:5" s="3" customFormat="1" ht="23.25" customHeight="1" thickBot="1">
      <c r="A18" s="15" t="s">
        <v>17</v>
      </c>
      <c r="B18" s="18">
        <f>1.85*C13*12</f>
        <v>8660.220000000001</v>
      </c>
      <c r="C18" s="31">
        <f>C25</f>
        <v>14276</v>
      </c>
      <c r="E18" s="21"/>
    </row>
    <row r="19" spans="1:5" s="16" customFormat="1" ht="41.25" customHeight="1" thickBot="1">
      <c r="A19" s="17" t="s">
        <v>18</v>
      </c>
      <c r="B19" s="19">
        <f>B17+B18</f>
        <v>55004.100000000006</v>
      </c>
      <c r="C19" s="22">
        <f>C17+C18</f>
        <v>60619.880000000005</v>
      </c>
      <c r="D19" s="32"/>
      <c r="E19" s="32"/>
    </row>
    <row r="20" spans="1:3" s="4" customFormat="1" ht="40.5" customHeight="1" thickBot="1">
      <c r="A20" s="50" t="s">
        <v>15</v>
      </c>
      <c r="B20" s="50"/>
      <c r="C20" s="50"/>
    </row>
    <row r="21" spans="1:3" ht="19.5" thickBot="1">
      <c r="A21" s="39" t="s">
        <v>19</v>
      </c>
      <c r="B21" s="40" t="s">
        <v>20</v>
      </c>
      <c r="C21" s="41" t="s">
        <v>21</v>
      </c>
    </row>
    <row r="22" spans="1:3" ht="18.75">
      <c r="A22" s="36" t="s">
        <v>22</v>
      </c>
      <c r="B22" s="37">
        <v>1</v>
      </c>
      <c r="C22" s="38">
        <v>5368</v>
      </c>
    </row>
    <row r="23" spans="1:3" ht="18.75">
      <c r="A23" s="36" t="s">
        <v>23</v>
      </c>
      <c r="B23" s="37">
        <v>1</v>
      </c>
      <c r="C23" s="38">
        <v>8199</v>
      </c>
    </row>
    <row r="24" spans="1:3" ht="19.5" thickBot="1">
      <c r="A24" s="36" t="s">
        <v>24</v>
      </c>
      <c r="B24" s="37">
        <v>2</v>
      </c>
      <c r="C24" s="38">
        <v>709</v>
      </c>
    </row>
    <row r="25" spans="1:3" ht="19.5" thickBot="1">
      <c r="A25" s="34" t="s">
        <v>13</v>
      </c>
      <c r="B25" s="35"/>
      <c r="C25" s="33">
        <f>SUM(C21:C24)</f>
        <v>14276</v>
      </c>
    </row>
    <row r="27" spans="1:5" ht="36" customHeight="1">
      <c r="A27" s="42" t="s">
        <v>11</v>
      </c>
      <c r="B27" s="42"/>
      <c r="C27" s="24">
        <v>83.64</v>
      </c>
      <c r="E27" s="4"/>
    </row>
    <row r="28" spans="1:5" ht="39" customHeight="1">
      <c r="A28" s="42" t="s">
        <v>12</v>
      </c>
      <c r="B28" s="42"/>
      <c r="C28" s="24">
        <v>4875.389999999999</v>
      </c>
      <c r="E28" s="4"/>
    </row>
    <row r="30" spans="1:3" ht="63" customHeight="1">
      <c r="A30" s="44" t="s">
        <v>14</v>
      </c>
      <c r="B30" s="44"/>
      <c r="C30" s="44"/>
    </row>
  </sheetData>
  <sheetProtection/>
  <mergeCells count="12">
    <mergeCell ref="A20:C20"/>
    <mergeCell ref="A27:B27"/>
    <mergeCell ref="A28:B28"/>
    <mergeCell ref="A12:A13"/>
    <mergeCell ref="A30:C30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2018-03-21T09:50:33Z</dcterms:modified>
  <cp:category/>
  <cp:version/>
  <cp:contentType/>
  <cp:contentStatus/>
</cp:coreProperties>
</file>