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Ленина 92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'Ленина 92'!$A$7:$C$42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<sst xmlns="http://schemas.openxmlformats.org/spreadsheetml/2006/main" count="38" uniqueCount="38">
  <si>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</si>
  <si>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</si>
  <si>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</si>
  <si>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</si>
  <si>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</si>
  <si>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t>6. Текущий ремонт конструктивных элементов и инженерных сетей здания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</si>
  <si>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</si>
  <si>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</si>
  <si>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</si>
  <si>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</si>
  <si>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>1 Техническое обслуживание внутридомового инженерного оборудования и конструктивных элементов здания</t>
  </si>
  <si>
    <t>2. Техническое обслуживание и ремонт лифтов</t>
  </si>
  <si>
    <t xml:space="preserve">3. Санитарное содержание мест общего пользования, благоустройство придомовой территории </t>
  </si>
  <si>
    <t>4.  Вывоз и захоронение ТБО</t>
  </si>
  <si>
    <t>5.  Вывоз и утилизация крупногабаритного мусора</t>
  </si>
  <si>
    <t>7. Расходы на управление</t>
  </si>
  <si>
    <t>Доходы от использования общего имущества, руб.</t>
  </si>
  <si>
    <t>Затрачено</t>
  </si>
  <si>
    <t>Объем</t>
  </si>
  <si>
    <t>Вид работы</t>
  </si>
  <si>
    <t xml:space="preserve"> Наименование работ, проведенных в рамках аварийно-восстановительных мероприятий за отчетный период.</t>
  </si>
  <si>
    <t>Итого</t>
  </si>
  <si>
    <t>Задолженность жителей перед управляющей компанией на 01.01.2018 года, руб.</t>
  </si>
  <si>
    <t>Начисления платы за коммунальные ресурсы на содержание общего имущества, устанавливаются в соответсвии с нормативами.</t>
  </si>
  <si>
    <t>о проделанной работе по управлению
многоквартирным домом по адресу: г. Обнинск, ул. Ленина, 92</t>
  </si>
  <si>
    <t xml:space="preserve">План 
руб. </t>
  </si>
  <si>
    <t xml:space="preserve">Факт 
руб. </t>
  </si>
  <si>
    <t>Восстановление запирающего устройства</t>
  </si>
  <si>
    <t>Дверного блока смена</t>
  </si>
  <si>
    <t>Закрашивание надписей на фасаде</t>
  </si>
  <si>
    <t>Ремонт дворового оборудования</t>
  </si>
  <si>
    <t>Ремонт кровли</t>
  </si>
  <si>
    <t>Ремонт откосов</t>
  </si>
  <si>
    <t>Ремонт цоколя</t>
  </si>
  <si>
    <t>Смена канализационных труб</t>
  </si>
  <si>
    <t>Смена колес на контейнерной тележке</t>
  </si>
  <si>
    <t>Смена труб отопления</t>
  </si>
  <si>
    <t xml:space="preserve">Итого, руб.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</si>
</sst>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4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0" fillId="0" borderId="0" xfId="54" applyFont="1" applyFill="1" applyAlignment="1">
      <alignment vertical="center"/>
      <protection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1" fillId="0" borderId="10" xfId="57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>
      <alignment vertical="center"/>
      <protection/>
    </xf>
    <xf numFmtId="0" fontId="22" fillId="0" borderId="11" xfId="54" applyFont="1" applyFill="1" applyBorder="1" applyAlignment="1">
      <alignment vertical="center" wrapText="1"/>
      <protection/>
    </xf>
    <xf numFmtId="4" fontId="62" fillId="0" borderId="12" xfId="54" applyNumberFormat="1" applyFont="1" applyFill="1" applyBorder="1" applyAlignment="1">
      <alignment horizontal="center" vertical="center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vertical="center" wrapText="1"/>
      <protection/>
    </xf>
    <xf numFmtId="4" fontId="62" fillId="0" borderId="14" xfId="54" applyNumberFormat="1" applyFont="1" applyFill="1" applyBorder="1" applyAlignment="1">
      <alignment horizontal="center" vertical="center"/>
      <protection/>
    </xf>
    <xf numFmtId="4" fontId="62" fillId="0" borderId="15" xfId="54" applyNumberFormat="1" applyFont="1" applyFill="1" applyBorder="1" applyAlignment="1">
      <alignment horizontal="center" vertical="center"/>
      <protection/>
    </xf>
    <xf numFmtId="4" fontId="63" fillId="0" borderId="11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62" fillId="0" borderId="18" xfId="54" applyNumberFormat="1" applyFont="1" applyFill="1" applyBorder="1" applyAlignment="1">
      <alignment horizontal="center" vertical="center"/>
      <protection/>
    </xf>
    <xf numFmtId="43" fontId="20" fillId="0" borderId="0" xfId="67" applyFont="1" applyFill="1" applyAlignment="1">
      <alignment vertical="center"/>
    </xf>
    <xf numFmtId="43" fontId="7" fillId="0" borderId="0" xfId="54" applyNumberFormat="1" applyFont="1" applyFill="1">
      <alignment/>
      <protection/>
    </xf>
    <xf numFmtId="0" fontId="20" fillId="0" borderId="0" xfId="54" applyFont="1" applyFill="1">
      <alignment/>
      <protection/>
    </xf>
    <xf numFmtId="2" fontId="25" fillId="0" borderId="10" xfId="57" applyNumberFormat="1" applyFont="1" applyFill="1" applyBorder="1" applyAlignment="1" applyProtection="1">
      <alignment horizontal="center" vertical="center"/>
      <protection/>
    </xf>
    <xf numFmtId="0" fontId="22" fillId="0" borderId="19" xfId="54" applyFont="1" applyFill="1" applyBorder="1" applyAlignment="1">
      <alignment horizontal="center" vertical="center"/>
      <protection/>
    </xf>
    <xf numFmtId="4" fontId="22" fillId="0" borderId="20" xfId="54" applyNumberFormat="1" applyFont="1" applyFill="1" applyBorder="1" applyAlignment="1">
      <alignment horizontal="center" vertical="center" wrapText="1"/>
      <protection/>
    </xf>
    <xf numFmtId="4" fontId="22" fillId="0" borderId="19" xfId="54" applyNumberFormat="1" applyFont="1" applyFill="1" applyBorder="1" applyAlignment="1">
      <alignment horizontal="center" vertical="center" wrapText="1"/>
      <protection/>
    </xf>
    <xf numFmtId="0" fontId="20" fillId="0" borderId="15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4" fontId="22" fillId="0" borderId="22" xfId="54" applyNumberFormat="1" applyFont="1" applyFill="1" applyBorder="1" applyAlignment="1">
      <alignment horizontal="center" vertical="center" wrapText="1"/>
      <protection/>
    </xf>
    <xf numFmtId="4" fontId="22" fillId="0" borderId="11" xfId="54" applyNumberFormat="1" applyFont="1" applyFill="1" applyBorder="1" applyAlignment="1">
      <alignment horizontal="center" vertical="center" wrapText="1"/>
      <protection/>
    </xf>
    <xf numFmtId="0" fontId="20" fillId="0" borderId="18" xfId="54" applyFont="1" applyFill="1" applyBorder="1" applyAlignment="1">
      <alignment horizontal="left" vertical="top" wrapText="1"/>
      <protection/>
    </xf>
    <xf numFmtId="0" fontId="20" fillId="0" borderId="15" xfId="54" applyFont="1" applyFill="1" applyBorder="1" applyAlignment="1">
      <alignment horizontal="left" vertical="top" wrapText="1"/>
      <protection/>
    </xf>
    <xf numFmtId="4" fontId="20" fillId="0" borderId="0" xfId="54" applyNumberFormat="1" applyFont="1" applyFill="1">
      <alignment/>
      <protection/>
    </xf>
    <xf numFmtId="2" fontId="20" fillId="0" borderId="0" xfId="54" applyNumberFormat="1" applyFont="1" applyFill="1">
      <alignment/>
      <protection/>
    </xf>
    <xf numFmtId="2" fontId="20" fillId="0" borderId="0" xfId="54" applyNumberFormat="1" applyFont="1" applyFill="1" applyBorder="1">
      <alignment/>
      <protection/>
    </xf>
    <xf numFmtId="4" fontId="20" fillId="0" borderId="0" xfId="54" applyNumberFormat="1" applyFont="1" applyFill="1" applyAlignment="1">
      <alignment vertical="center"/>
      <protection/>
    </xf>
    <xf numFmtId="43" fontId="7" fillId="0" borderId="0" xfId="54" applyNumberFormat="1" applyFont="1" applyFill="1" applyBorder="1">
      <alignment/>
      <protection/>
    </xf>
    <xf numFmtId="43" fontId="26" fillId="0" borderId="0" xfId="67" applyFont="1" applyFill="1" applyBorder="1" applyAlignment="1">
      <alignment horizontal="center" vertical="center" wrapText="1"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19" fillId="0" borderId="0" xfId="57" applyFont="1" applyFill="1" applyBorder="1" applyProtection="1">
      <alignment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3" fillId="0" borderId="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"/>
  <sheetViews>
    <sheetView tabSelected="1" zoomScale="80" zoomScaleNormal="80" zoomScalePageLayoutView="0" workbookViewId="0" topLeftCell="A10">
      <selection activeCell="B24" sqref="B24"/>
    </sheetView>
  </sheetViews>
  <sheetFormatPr defaultColWidth="10.28125" defaultRowHeight="12"/>
  <cols>
    <col min="1" max="1" width="119.421875" style="1" customWidth="1"/>
    <col min="2" max="2" width="17.140625" style="4" customWidth="1"/>
    <col min="3" max="3" width="21.140625" style="5" customWidth="1"/>
    <col min="4" max="4" width="15.8515625" style="1" customWidth="1"/>
    <col min="5" max="5" width="10.7109375" style="1" bestFit="1" customWidth="1"/>
    <col min="6" max="7" width="10.28125" style="1" customWidth="1"/>
    <col min="8" max="8" width="10.7109375" style="1" bestFit="1" customWidth="1"/>
    <col min="9" max="16384" width="10.28125" style="1" customWidth="1"/>
  </cols>
  <sheetData>
    <row r="1" spans="1:3" s="6" customFormat="1" ht="18.75" customHeight="1" hidden="1">
      <c r="A1" s="55" t="s">
        <v>0</v>
      </c>
      <c r="B1" s="55"/>
      <c r="C1" s="55"/>
    </row>
    <row r="2" spans="1:3" s="6" customFormat="1" ht="18.75" customHeight="1" hidden="1">
      <c r="A2" s="56" t="s">
        <v>4</v>
      </c>
      <c r="B2" s="56"/>
      <c r="C2" s="56"/>
    </row>
    <row r="3" spans="1:3" s="6" customFormat="1" ht="18.75" customHeight="1" hidden="1">
      <c r="A3" s="55" t="s">
        <v>3</v>
      </c>
      <c r="B3" s="55"/>
      <c r="C3" s="55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57" t="s">
        <v>7</v>
      </c>
      <c r="B6" s="57"/>
      <c r="C6" s="57"/>
    </row>
    <row r="7" spans="1:3" ht="12.75" customHeight="1">
      <c r="A7" s="9"/>
      <c r="B7" s="10"/>
      <c r="C7" s="2"/>
    </row>
    <row r="8" spans="1:3" s="6" customFormat="1" ht="42" customHeight="1">
      <c r="A8" s="58" t="s">
        <v>6</v>
      </c>
      <c r="B8" s="58"/>
      <c r="C8" s="58"/>
    </row>
    <row r="9" spans="1:3" s="6" customFormat="1" ht="45" customHeight="1">
      <c r="A9" s="58" t="s">
        <v>24</v>
      </c>
      <c r="B9" s="58"/>
      <c r="C9" s="58"/>
    </row>
    <row r="10" spans="1:3" s="6" customFormat="1" ht="18.75" customHeight="1">
      <c r="A10" s="50" t="s">
        <v>8</v>
      </c>
      <c r="B10" s="50"/>
      <c r="C10" s="50"/>
    </row>
    <row r="11" spans="1:3" s="6" customFormat="1" ht="18.75" customHeight="1">
      <c r="A11" s="12"/>
      <c r="B11" s="12"/>
      <c r="C11" s="12"/>
    </row>
    <row r="12" spans="1:3" ht="15.75">
      <c r="A12" s="48"/>
      <c r="B12" s="13" t="s">
        <v>2</v>
      </c>
      <c r="C12" s="13" t="s">
        <v>9</v>
      </c>
    </row>
    <row r="13" spans="1:3" s="14" customFormat="1" ht="32.25" customHeight="1">
      <c r="A13" s="49"/>
      <c r="B13" s="30">
        <v>18.73</v>
      </c>
      <c r="C13" s="30">
        <v>1978.4</v>
      </c>
    </row>
    <row r="14" spans="1:3" ht="15.75" customHeight="1" thickBot="1">
      <c r="A14" s="11"/>
      <c r="B14" s="11"/>
      <c r="C14" s="11"/>
    </row>
    <row r="15" spans="1:3" s="3" customFormat="1" ht="48.75" customHeight="1">
      <c r="A15" s="31" t="s">
        <v>1</v>
      </c>
      <c r="B15" s="32" t="s">
        <v>25</v>
      </c>
      <c r="C15" s="33" t="s">
        <v>26</v>
      </c>
    </row>
    <row r="16" spans="1:3" s="3" customFormat="1" ht="44.25" customHeight="1">
      <c r="A16" s="34" t="s">
        <v>10</v>
      </c>
      <c r="B16" s="16">
        <v>74546.11200000001</v>
      </c>
      <c r="C16" s="20">
        <f>B16</f>
        <v>74546.11200000001</v>
      </c>
    </row>
    <row r="17" spans="1:3" s="3" customFormat="1" ht="23.25" customHeight="1">
      <c r="A17" s="34" t="s">
        <v>11</v>
      </c>
      <c r="B17" s="16">
        <v>76207.968</v>
      </c>
      <c r="C17" s="20">
        <f>B17</f>
        <v>76207.968</v>
      </c>
    </row>
    <row r="18" spans="1:3" s="3" customFormat="1" ht="16.5" customHeight="1">
      <c r="A18" s="34" t="s">
        <v>12</v>
      </c>
      <c r="B18" s="16">
        <v>113006.208</v>
      </c>
      <c r="C18" s="20">
        <f>B18</f>
        <v>113006.208</v>
      </c>
    </row>
    <row r="19" spans="1:3" s="3" customFormat="1" ht="18" customHeight="1">
      <c r="A19" s="34" t="s">
        <v>13</v>
      </c>
      <c r="B19" s="16">
        <v>23740.800000000003</v>
      </c>
      <c r="C19" s="20">
        <f>B19</f>
        <v>23740.800000000003</v>
      </c>
    </row>
    <row r="20" spans="1:3" s="3" customFormat="1" ht="19.5" customHeight="1">
      <c r="A20" s="34" t="s">
        <v>14</v>
      </c>
      <c r="B20" s="16">
        <v>9673.869468699126</v>
      </c>
      <c r="C20" s="20">
        <f>B20</f>
        <v>9673.869468699126</v>
      </c>
    </row>
    <row r="21" spans="1:3" s="8" customFormat="1" ht="17.25" customHeight="1">
      <c r="A21" s="34" t="s">
        <v>5</v>
      </c>
      <c r="B21" s="16">
        <v>62913.12</v>
      </c>
      <c r="C21" s="20">
        <f>C37</f>
        <v>182374.88</v>
      </c>
    </row>
    <row r="22" spans="1:3" ht="18.75" customHeight="1" thickBot="1">
      <c r="A22" s="35" t="s">
        <v>15</v>
      </c>
      <c r="B22" s="16">
        <v>84577.11</v>
      </c>
      <c r="C22" s="20">
        <f>B22</f>
        <v>84577.11</v>
      </c>
    </row>
    <row r="23" spans="1:4" s="14" customFormat="1" ht="25.5" customHeight="1" thickBot="1">
      <c r="A23" s="15" t="s">
        <v>37</v>
      </c>
      <c r="B23" s="17">
        <f>SUM(B16:B22)</f>
        <v>444665.1874686991</v>
      </c>
      <c r="C23" s="21">
        <f>SUM(C16:C22)</f>
        <v>564126.9474686992</v>
      </c>
      <c r="D23" s="44"/>
    </row>
    <row r="24" spans="1:4" s="14" customFormat="1" ht="25.5" customHeight="1">
      <c r="A24" s="18"/>
      <c r="B24" s="23"/>
      <c r="C24" s="24"/>
      <c r="D24" s="27"/>
    </row>
    <row r="25" spans="1:5" ht="44.25" customHeight="1" thickBot="1">
      <c r="A25" s="53" t="s">
        <v>20</v>
      </c>
      <c r="B25" s="53"/>
      <c r="C25" s="53"/>
      <c r="D25" s="28"/>
      <c r="E25" s="4"/>
    </row>
    <row r="26" spans="1:3" ht="19.5" thickBot="1">
      <c r="A26" s="36" t="s">
        <v>19</v>
      </c>
      <c r="B26" s="37" t="s">
        <v>18</v>
      </c>
      <c r="C26" s="38" t="s">
        <v>17</v>
      </c>
    </row>
    <row r="27" spans="1:3" ht="18.75">
      <c r="A27" s="39" t="s">
        <v>27</v>
      </c>
      <c r="B27" s="19">
        <v>1</v>
      </c>
      <c r="C27" s="26">
        <v>607</v>
      </c>
    </row>
    <row r="28" spans="1:4" ht="18.75">
      <c r="A28" s="40" t="s">
        <v>28</v>
      </c>
      <c r="B28" s="16">
        <v>2</v>
      </c>
      <c r="C28" s="20">
        <v>23921</v>
      </c>
      <c r="D28" s="28"/>
    </row>
    <row r="29" spans="1:3" ht="18.75">
      <c r="A29" s="40" t="s">
        <v>29</v>
      </c>
      <c r="B29" s="16">
        <v>1</v>
      </c>
      <c r="C29" s="20">
        <v>74</v>
      </c>
    </row>
    <row r="30" spans="1:3" ht="18.75">
      <c r="A30" s="40" t="s">
        <v>30</v>
      </c>
      <c r="B30" s="16">
        <v>1</v>
      </c>
      <c r="C30" s="20">
        <v>2444</v>
      </c>
    </row>
    <row r="31" spans="1:3" ht="18.75">
      <c r="A31" s="40" t="s">
        <v>31</v>
      </c>
      <c r="B31" s="16">
        <v>60.8</v>
      </c>
      <c r="C31" s="20">
        <v>134864</v>
      </c>
    </row>
    <row r="32" spans="1:3" ht="18.75">
      <c r="A32" s="40" t="s">
        <v>32</v>
      </c>
      <c r="B32" s="16">
        <v>2</v>
      </c>
      <c r="C32" s="20">
        <v>4800</v>
      </c>
    </row>
    <row r="33" spans="1:3" ht="18.75">
      <c r="A33" s="40" t="s">
        <v>33</v>
      </c>
      <c r="B33" s="16">
        <v>7</v>
      </c>
      <c r="C33" s="20">
        <v>5714.88</v>
      </c>
    </row>
    <row r="34" spans="1:3" ht="18.75">
      <c r="A34" s="40" t="s">
        <v>34</v>
      </c>
      <c r="B34" s="16">
        <v>2.5</v>
      </c>
      <c r="C34" s="20">
        <v>6875</v>
      </c>
    </row>
    <row r="35" spans="1:3" ht="18.75">
      <c r="A35" s="40" t="s">
        <v>35</v>
      </c>
      <c r="B35" s="16">
        <v>2</v>
      </c>
      <c r="C35" s="20">
        <v>2061</v>
      </c>
    </row>
    <row r="36" spans="1:3" ht="19.5" thickBot="1">
      <c r="A36" s="40" t="s">
        <v>36</v>
      </c>
      <c r="B36" s="16">
        <v>1</v>
      </c>
      <c r="C36" s="20">
        <v>1014</v>
      </c>
    </row>
    <row r="37" spans="1:3" ht="19.5" thickBot="1">
      <c r="A37" s="15" t="s">
        <v>21</v>
      </c>
      <c r="B37" s="25"/>
      <c r="C37" s="47">
        <f>SUM(C27:C36)</f>
        <v>182374.88</v>
      </c>
    </row>
    <row r="38" spans="1:3" ht="18.75">
      <c r="A38" s="29"/>
      <c r="B38" s="41"/>
      <c r="C38" s="42"/>
    </row>
    <row r="39" spans="1:4" s="22" customFormat="1" ht="21" customHeight="1">
      <c r="A39" s="51" t="s">
        <v>16</v>
      </c>
      <c r="B39" s="51"/>
      <c r="C39" s="46">
        <v>122765.40000000004</v>
      </c>
      <c r="D39" s="45"/>
    </row>
    <row r="40" spans="1:3" s="22" customFormat="1" ht="42" customHeight="1">
      <c r="A40" s="52" t="s">
        <v>22</v>
      </c>
      <c r="B40" s="52"/>
      <c r="C40" s="46">
        <v>38078.98</v>
      </c>
    </row>
    <row r="41" spans="1:3" s="22" customFormat="1" ht="18.75">
      <c r="A41" s="18"/>
      <c r="B41" s="18"/>
      <c r="C41" s="43"/>
    </row>
    <row r="42" spans="1:3" s="22" customFormat="1" ht="44.25" customHeight="1">
      <c r="A42" s="54" t="s">
        <v>23</v>
      </c>
      <c r="B42" s="54"/>
      <c r="C42" s="54"/>
    </row>
    <row r="43" spans="1:3" ht="18.75">
      <c r="A43" s="29"/>
      <c r="B43" s="41"/>
      <c r="C43" s="42"/>
    </row>
    <row r="44" spans="1:3" ht="18.75">
      <c r="A44" s="29"/>
      <c r="B44" s="41"/>
      <c r="C44" s="42"/>
    </row>
  </sheetData>
  <sheetProtection/>
  <mergeCells count="11">
    <mergeCell ref="A9:C9"/>
    <mergeCell ref="A10:C10"/>
    <mergeCell ref="A39:B39"/>
    <mergeCell ref="A40:B40"/>
    <mergeCell ref="A25:C25"/>
    <mergeCell ref="A42:C42"/>
    <mergeCell ref="A1:C1"/>
    <mergeCell ref="A2:C2"/>
    <mergeCell ref="A3:C3"/>
    <mergeCell ref="A6:C6"/>
    <mergeCell ref="A8:C8"/>
  </mergeCells>
  <printOptions/>
  <pageMargins left="0.7874015748031497" right="0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2018-03-17T08:33:59Z</cp:lastPrinted>
  <dcterms:created xsi:type="dcterms:W3CDTF">2015-01-26T22:41:34Z</dcterms:created>
  <dcterms:modified xsi:type="dcterms:W3CDTF">2018-03-20T05:20:23Z</dcterms:modified>
  <cp:category/>
  <cp:version/>
  <cp:contentType/>
  <cp:contentStatus/>
</cp:coreProperties>
</file>